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B67D387-BE73-4BBC-BA99-17054FE0ACB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Hoja1!$A$1:$I$25</definedName>
  </definedNames>
  <calcPr calcId="181029"/>
</workbook>
</file>

<file path=xl/calcChain.xml><?xml version="1.0" encoding="utf-8"?>
<calcChain xmlns="http://schemas.openxmlformats.org/spreadsheetml/2006/main">
  <c r="G18" i="1" l="1"/>
  <c r="G17" i="1"/>
  <c r="H18" i="1"/>
  <c r="H17" i="1"/>
  <c r="F18" i="1"/>
  <c r="F17" i="1"/>
  <c r="E18" i="1"/>
  <c r="E17" i="1"/>
  <c r="I20" i="1"/>
  <c r="F21" i="1"/>
  <c r="H21" i="1"/>
  <c r="H25" i="1" s="1"/>
  <c r="I21" i="1"/>
  <c r="I22" i="1"/>
  <c r="I23" i="1"/>
  <c r="I24" i="1"/>
  <c r="F25" i="1"/>
  <c r="I25" i="1" s="1"/>
  <c r="I19" i="1"/>
  <c r="G20" i="1"/>
  <c r="E21" i="1"/>
  <c r="G21" i="1"/>
  <c r="G22" i="1"/>
  <c r="G23" i="1"/>
  <c r="G24" i="1"/>
  <c r="E25" i="1"/>
  <c r="G19" i="1"/>
  <c r="G25" i="1" l="1"/>
</calcChain>
</file>

<file path=xl/sharedStrings.xml><?xml version="1.0" encoding="utf-8"?>
<sst xmlns="http://schemas.openxmlformats.org/spreadsheetml/2006/main" count="22" uniqueCount="19">
  <si>
    <t>TIENDA :</t>
  </si>
  <si>
    <t>( PONER TIENDA )</t>
  </si>
  <si>
    <t>DATOS</t>
  </si>
  <si>
    <t>MARGEN MEDIO SOBRE VENTAS  ( en % )</t>
  </si>
  <si>
    <t>VENTAS DEL PERIODO ( u.m.)</t>
  </si>
  <si>
    <t>CONTRIBUCION BRUTA  ( u.m.)</t>
  </si>
  <si>
    <t>GASTOS DE PERSONAL</t>
  </si>
  <si>
    <t>GASTOS DIRECTOS ( u.m.)</t>
  </si>
  <si>
    <t>GASTOS INDIRECTOS ( u.m.)</t>
  </si>
  <si>
    <t>CONTRIBUCION NETA  ( u.m.)</t>
  </si>
  <si>
    <t>PERIODO AÑO ANTERIOR :</t>
  </si>
  <si>
    <t>PERIODO AÑO ACTUAL :</t>
  </si>
  <si>
    <t>RELIZADO</t>
  </si>
  <si>
    <t>PRESUPUESTO</t>
  </si>
  <si>
    <t>COMO CALCULAR LA CONTRIBUCION NETA DE UN ESTABLECIMIENTO EN UN PERIODO</t>
  </si>
  <si>
    <t xml:space="preserve">ENERO </t>
  </si>
  <si>
    <t xml:space="preserve">% REALIZADO </t>
  </si>
  <si>
    <t>vs</t>
  </si>
  <si>
    <t>% REALIZADO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</si>
</sst>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€_-;\-* #,##0.00\ _€_-;_-* &quot;-&quot;??\ _€_-;_-@_-"/>
    <numFmt numFmtId="167" formatCode="_-* #,##0\ _€_-;\-* #,##0\ _€_-;_-* &quot;-&quot;??\ _€_-;_-@_-"/>
  </numFmts>
  <fonts count="13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6"/>
      <color indexed="10"/>
      <name val="Arial"/>
      <family val="2"/>
    </font>
    <font>
      <b/>
      <sz val="18"/>
      <name val="Arial"/>
      <family val="2"/>
    </font>
    <font>
      <sz val="8"/>
      <name val="Arial"/>
    </font>
    <font>
      <b/>
      <sz val="14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2" fillId="3" borderId="9" xfId="0" applyFont="1" applyFill="1" applyBorder="1"/>
    <xf numFmtId="0" fontId="5" fillId="3" borderId="0" xfId="0" applyFont="1" applyFill="1" applyBorder="1"/>
    <xf numFmtId="0" fontId="4" fillId="3" borderId="0" xfId="0" applyFont="1" applyFill="1" applyBorder="1"/>
    <xf numFmtId="0" fontId="0" fillId="3" borderId="0" xfId="0" applyFill="1" applyBorder="1"/>
    <xf numFmtId="0" fontId="3" fillId="3" borderId="14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5" fillId="3" borderId="14" xfId="0" applyFont="1" applyFill="1" applyBorder="1" applyAlignment="1">
      <alignment horizontal="left"/>
    </xf>
    <xf numFmtId="0" fontId="4" fillId="3" borderId="6" xfId="0" applyFont="1" applyFill="1" applyBorder="1"/>
    <xf numFmtId="3" fontId="5" fillId="3" borderId="14" xfId="0" applyNumberFormat="1" applyFont="1" applyFill="1" applyBorder="1" applyAlignment="1">
      <alignment horizontal="left"/>
    </xf>
    <xf numFmtId="0" fontId="0" fillId="4" borderId="1" xfId="0" applyFill="1" applyBorder="1"/>
    <xf numFmtId="0" fontId="0" fillId="4" borderId="2" xfId="0" applyFill="1" applyBorder="1"/>
    <xf numFmtId="0" fontId="4" fillId="4" borderId="1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7" fontId="5" fillId="5" borderId="10" xfId="1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0" fontId="5" fillId="5" borderId="11" xfId="0" applyNumberFormat="1" applyFont="1" applyFill="1" applyBorder="1" applyAlignment="1">
      <alignment horizontal="center" vertical="center"/>
    </xf>
    <xf numFmtId="10" fontId="4" fillId="6" borderId="1" xfId="2" applyNumberFormat="1" applyFont="1" applyFill="1" applyBorder="1" applyAlignment="1">
      <alignment horizontal="center" vertical="center"/>
    </xf>
    <xf numFmtId="10" fontId="4" fillId="6" borderId="12" xfId="2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167" fontId="4" fillId="7" borderId="10" xfId="1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/>
    </xf>
    <xf numFmtId="0" fontId="8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7" fontId="12" fillId="8" borderId="10" xfId="1" applyNumberFormat="1" applyFont="1" applyFill="1" applyBorder="1" applyAlignment="1">
      <alignment horizontal="center" vertical="center"/>
    </xf>
    <xf numFmtId="10" fontId="2" fillId="8" borderId="11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K21" sqref="K21"/>
    </sheetView>
  </sheetViews>
  <sheetFormatPr baseColWidth="10" defaultRowHeight="12.75" x14ac:dyDescent="0.2"/>
  <cols>
    <col min="1" max="1" width="15.5703125" customWidth="1"/>
    <col min="2" max="2" width="16.5703125" customWidth="1"/>
    <col min="3" max="3" width="6" customWidth="1"/>
    <col min="4" max="4" width="9.42578125" customWidth="1"/>
    <col min="5" max="5" width="19.7109375" customWidth="1"/>
    <col min="6" max="6" width="19.42578125" customWidth="1"/>
    <col min="7" max="7" width="22.85546875" customWidth="1"/>
    <col min="8" max="8" width="19.7109375" customWidth="1"/>
    <col min="9" max="9" width="21" customWidth="1"/>
  </cols>
  <sheetData>
    <row r="1" spans="1:9" ht="23.25" customHeight="1" x14ac:dyDescent="0.2">
      <c r="A1" s="13" t="s">
        <v>14</v>
      </c>
      <c r="B1" s="14"/>
      <c r="C1" s="14"/>
      <c r="D1" s="14"/>
      <c r="E1" s="14"/>
      <c r="F1" s="14"/>
      <c r="G1" s="14"/>
      <c r="H1" s="14"/>
      <c r="I1" s="15"/>
    </row>
    <row r="2" spans="1:9" ht="13.5" thickBot="1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ht="18" customHeight="1" thickBot="1" x14ac:dyDescent="0.25">
      <c r="G3" s="5"/>
    </row>
    <row r="4" spans="1:9" x14ac:dyDescent="0.2">
      <c r="A4" s="19"/>
      <c r="B4" s="20"/>
      <c r="C4" s="20"/>
      <c r="D4" s="20"/>
      <c r="E4" s="21"/>
      <c r="F4" s="5"/>
      <c r="G4" s="5"/>
    </row>
    <row r="5" spans="1:9" ht="18" x14ac:dyDescent="0.25">
      <c r="A5" s="22" t="s">
        <v>0</v>
      </c>
      <c r="B5" s="23" t="s">
        <v>1</v>
      </c>
      <c r="C5" s="24"/>
      <c r="D5" s="25"/>
      <c r="E5" s="26"/>
      <c r="F5" s="2"/>
      <c r="G5" s="5"/>
    </row>
    <row r="6" spans="1:9" ht="16.5" thickBot="1" x14ac:dyDescent="0.3">
      <c r="A6" s="27"/>
      <c r="B6" s="28"/>
      <c r="C6" s="28"/>
      <c r="D6" s="29"/>
      <c r="E6" s="30"/>
      <c r="F6" s="5"/>
      <c r="G6" s="5"/>
    </row>
    <row r="7" spans="1:9" ht="18.75" customHeight="1" thickBot="1" x14ac:dyDescent="0.3">
      <c r="A7" s="3"/>
      <c r="B7" s="3"/>
      <c r="C7" s="3"/>
      <c r="G7" s="5"/>
    </row>
    <row r="8" spans="1:9" ht="15.75" x14ac:dyDescent="0.25">
      <c r="A8" s="31"/>
      <c r="B8" s="20"/>
      <c r="C8" s="20"/>
      <c r="D8" s="32"/>
      <c r="E8" s="33"/>
      <c r="F8" s="5"/>
      <c r="G8" s="5"/>
    </row>
    <row r="9" spans="1:9" ht="18" x14ac:dyDescent="0.25">
      <c r="A9" s="22" t="s">
        <v>10</v>
      </c>
      <c r="B9" s="25"/>
      <c r="C9" s="25"/>
      <c r="D9" s="23" t="s">
        <v>15</v>
      </c>
      <c r="E9" s="34">
        <v>2020</v>
      </c>
      <c r="F9" s="5"/>
      <c r="H9" s="12"/>
    </row>
    <row r="10" spans="1:9" ht="16.5" thickBot="1" x14ac:dyDescent="0.3">
      <c r="A10" s="27"/>
      <c r="B10" s="29"/>
      <c r="C10" s="29"/>
      <c r="D10" s="28"/>
      <c r="E10" s="35"/>
      <c r="F10" s="5"/>
    </row>
    <row r="11" spans="1:9" ht="19.5" customHeight="1" thickBot="1" x14ac:dyDescent="0.3">
      <c r="A11" s="4"/>
      <c r="B11" s="4"/>
      <c r="C11" s="4"/>
      <c r="D11" s="5"/>
      <c r="E11" s="5"/>
      <c r="F11" s="5"/>
    </row>
    <row r="12" spans="1:9" ht="15.75" x14ac:dyDescent="0.25">
      <c r="A12" s="31"/>
      <c r="B12" s="20"/>
      <c r="C12" s="20"/>
      <c r="D12" s="32"/>
      <c r="E12" s="33"/>
      <c r="F12" s="5"/>
    </row>
    <row r="13" spans="1:9" ht="18" x14ac:dyDescent="0.25">
      <c r="A13" s="22" t="s">
        <v>11</v>
      </c>
      <c r="B13" s="25"/>
      <c r="C13" s="25"/>
      <c r="D13" s="23" t="s">
        <v>15</v>
      </c>
      <c r="E13" s="36">
        <v>2021</v>
      </c>
      <c r="F13" s="5"/>
    </row>
    <row r="14" spans="1:9" ht="16.5" thickBot="1" x14ac:dyDescent="0.3">
      <c r="A14" s="27"/>
      <c r="B14" s="29"/>
      <c r="C14" s="29"/>
      <c r="D14" s="28"/>
      <c r="E14" s="35"/>
      <c r="F14" s="5"/>
    </row>
    <row r="15" spans="1:9" ht="21" customHeight="1" thickBot="1" x14ac:dyDescent="0.25">
      <c r="E15" s="5"/>
    </row>
    <row r="16" spans="1:9" ht="23.25" customHeight="1" x14ac:dyDescent="0.2">
      <c r="A16" s="37"/>
      <c r="B16" s="38"/>
      <c r="C16" s="38"/>
      <c r="D16" s="38"/>
      <c r="E16" s="39" t="s">
        <v>12</v>
      </c>
      <c r="F16" s="39" t="s">
        <v>12</v>
      </c>
      <c r="G16" s="40" t="s">
        <v>18</v>
      </c>
      <c r="H16" s="39" t="s">
        <v>13</v>
      </c>
      <c r="I16" s="39" t="s">
        <v>16</v>
      </c>
    </row>
    <row r="17" spans="1:9" ht="23.25" customHeight="1" x14ac:dyDescent="0.2">
      <c r="A17" s="41" t="s">
        <v>2</v>
      </c>
      <c r="B17" s="42"/>
      <c r="C17" s="43"/>
      <c r="D17" s="42"/>
      <c r="E17" s="44" t="str">
        <f>+D9</f>
        <v xml:space="preserve">ENERO </v>
      </c>
      <c r="F17" s="44" t="str">
        <f>+D13</f>
        <v xml:space="preserve">ENERO </v>
      </c>
      <c r="G17" s="45">
        <f>+E13</f>
        <v>2021</v>
      </c>
      <c r="H17" s="44" t="str">
        <f>+D13</f>
        <v xml:space="preserve">ENERO </v>
      </c>
      <c r="I17" s="44" t="s">
        <v>17</v>
      </c>
    </row>
    <row r="18" spans="1:9" ht="23.25" customHeight="1" thickBot="1" x14ac:dyDescent="0.25">
      <c r="A18" s="46"/>
      <c r="B18" s="47"/>
      <c r="C18" s="48"/>
      <c r="D18" s="47"/>
      <c r="E18" s="49">
        <f>+E9</f>
        <v>2020</v>
      </c>
      <c r="F18" s="49">
        <f>+E13</f>
        <v>2021</v>
      </c>
      <c r="G18" s="50">
        <f>+E9</f>
        <v>2020</v>
      </c>
      <c r="H18" s="51">
        <f>+E13</f>
        <v>2021</v>
      </c>
      <c r="I18" s="52" t="s">
        <v>13</v>
      </c>
    </row>
    <row r="19" spans="1:9" ht="24" customHeight="1" thickBot="1" x14ac:dyDescent="0.25">
      <c r="A19" s="53" t="s">
        <v>4</v>
      </c>
      <c r="B19" s="54"/>
      <c r="C19" s="55"/>
      <c r="D19" s="55"/>
      <c r="E19" s="56">
        <v>1000000</v>
      </c>
      <c r="F19" s="56">
        <v>1120000</v>
      </c>
      <c r="G19" s="61">
        <f t="shared" ref="G19:G25" si="0">100%*(F19/E19)</f>
        <v>1.1200000000000001</v>
      </c>
      <c r="H19" s="56">
        <v>1050000</v>
      </c>
      <c r="I19" s="62">
        <f t="shared" ref="I19:I25" si="1">100%*(F19/H19)</f>
        <v>1.0666666666666667</v>
      </c>
    </row>
    <row r="20" spans="1:9" ht="24" customHeight="1" thickBot="1" x14ac:dyDescent="0.25">
      <c r="A20" s="57" t="s">
        <v>3</v>
      </c>
      <c r="B20" s="58"/>
      <c r="C20" s="59"/>
      <c r="D20" s="59"/>
      <c r="E20" s="60">
        <v>0.13780000000000001</v>
      </c>
      <c r="F20" s="60">
        <v>0.13600000000000001</v>
      </c>
      <c r="G20" s="61">
        <f t="shared" si="0"/>
        <v>0.98693759071117559</v>
      </c>
      <c r="H20" s="60">
        <v>0.14000000000000001</v>
      </c>
      <c r="I20" s="62">
        <f t="shared" si="1"/>
        <v>0.97142857142857142</v>
      </c>
    </row>
    <row r="21" spans="1:9" ht="24" customHeight="1" thickBot="1" x14ac:dyDescent="0.25">
      <c r="A21" s="63" t="s">
        <v>5</v>
      </c>
      <c r="B21" s="64"/>
      <c r="C21" s="65"/>
      <c r="D21" s="65"/>
      <c r="E21" s="66">
        <f>+E19*E20</f>
        <v>137800</v>
      </c>
      <c r="F21" s="66">
        <f>+F19*F20</f>
        <v>152320</v>
      </c>
      <c r="G21" s="61">
        <f t="shared" si="0"/>
        <v>1.1053701015965167</v>
      </c>
      <c r="H21" s="66">
        <f>+H19*H20</f>
        <v>147000</v>
      </c>
      <c r="I21" s="62">
        <f t="shared" si="1"/>
        <v>1.0361904761904761</v>
      </c>
    </row>
    <row r="22" spans="1:9" ht="24" customHeight="1" thickBot="1" x14ac:dyDescent="0.25">
      <c r="A22" s="53" t="s">
        <v>6</v>
      </c>
      <c r="B22" s="54"/>
      <c r="C22" s="55"/>
      <c r="D22" s="55"/>
      <c r="E22" s="56">
        <v>60000</v>
      </c>
      <c r="F22" s="56">
        <v>62000</v>
      </c>
      <c r="G22" s="61">
        <f t="shared" si="0"/>
        <v>1.0333333333333334</v>
      </c>
      <c r="H22" s="56">
        <v>61800</v>
      </c>
      <c r="I22" s="62">
        <f t="shared" si="1"/>
        <v>1.0032362459546926</v>
      </c>
    </row>
    <row r="23" spans="1:9" ht="24" customHeight="1" thickBot="1" x14ac:dyDescent="0.25">
      <c r="A23" s="53" t="s">
        <v>7</v>
      </c>
      <c r="B23" s="54"/>
      <c r="C23" s="55"/>
      <c r="D23" s="55"/>
      <c r="E23" s="56">
        <v>29000</v>
      </c>
      <c r="F23" s="56">
        <v>30000</v>
      </c>
      <c r="G23" s="61">
        <f t="shared" si="0"/>
        <v>1.0344827586206897</v>
      </c>
      <c r="H23" s="56">
        <v>30450</v>
      </c>
      <c r="I23" s="62">
        <f t="shared" si="1"/>
        <v>0.98522167487684731</v>
      </c>
    </row>
    <row r="24" spans="1:9" ht="24" customHeight="1" thickBot="1" x14ac:dyDescent="0.25">
      <c r="A24" s="53" t="s">
        <v>8</v>
      </c>
      <c r="B24" s="54"/>
      <c r="C24" s="55"/>
      <c r="D24" s="55"/>
      <c r="E24" s="56">
        <v>33000</v>
      </c>
      <c r="F24" s="56">
        <v>35000</v>
      </c>
      <c r="G24" s="61">
        <f t="shared" si="0"/>
        <v>1.0606060606060606</v>
      </c>
      <c r="H24" s="56">
        <v>34320</v>
      </c>
      <c r="I24" s="62">
        <f t="shared" si="1"/>
        <v>1.0198135198135199</v>
      </c>
    </row>
    <row r="25" spans="1:9" ht="30.75" customHeight="1" thickBot="1" x14ac:dyDescent="0.25">
      <c r="A25" s="67" t="s">
        <v>9</v>
      </c>
      <c r="B25" s="68"/>
      <c r="C25" s="69"/>
      <c r="D25" s="69"/>
      <c r="E25" s="70">
        <f>+E21-(E22+E23+E24)</f>
        <v>15800</v>
      </c>
      <c r="F25" s="70">
        <f>+F21-(F22+F23+F24)</f>
        <v>25320</v>
      </c>
      <c r="G25" s="71">
        <f t="shared" si="0"/>
        <v>1.6025316455696204</v>
      </c>
      <c r="H25" s="70">
        <f>+H21-(H22+H23+H24)</f>
        <v>20430</v>
      </c>
      <c r="I25" s="71">
        <f t="shared" si="1"/>
        <v>1.2393538913362703</v>
      </c>
    </row>
    <row r="26" spans="1:9" ht="26.25" customHeight="1" x14ac:dyDescent="0.2"/>
    <row r="27" spans="1:9" ht="26.25" customHeight="1" x14ac:dyDescent="0.2"/>
    <row r="28" spans="1:9" ht="26.25" customHeight="1" x14ac:dyDescent="0.2">
      <c r="F28" s="1"/>
    </row>
    <row r="29" spans="1:9" ht="26.25" customHeight="1" x14ac:dyDescent="0.2">
      <c r="F29" s="1"/>
    </row>
    <row r="30" spans="1:9" ht="15" x14ac:dyDescent="0.2">
      <c r="A30" s="2"/>
      <c r="B30" s="2"/>
      <c r="C30" s="2"/>
      <c r="D30" s="2"/>
      <c r="E30" s="2"/>
      <c r="F30" s="1"/>
    </row>
    <row r="31" spans="1:9" ht="20.25" x14ac:dyDescent="0.3">
      <c r="A31" s="9"/>
      <c r="B31" s="5"/>
      <c r="C31" s="2"/>
      <c r="D31" s="8"/>
      <c r="E31" s="9"/>
      <c r="F31" s="1"/>
    </row>
    <row r="32" spans="1:9" ht="15.75" x14ac:dyDescent="0.25">
      <c r="A32" s="4"/>
      <c r="B32" s="10"/>
      <c r="C32" s="11"/>
      <c r="D32" s="2"/>
      <c r="E32" s="2"/>
      <c r="F32" s="1"/>
    </row>
    <row r="33" spans="1:6" ht="15.75" x14ac:dyDescent="0.25">
      <c r="A33" s="3"/>
      <c r="B33" s="6"/>
      <c r="C33" s="7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</sheetData>
  <mergeCells count="1">
    <mergeCell ref="A1:I2"/>
  </mergeCells>
  <phoneticPr fontId="11" type="noConversion"/>
  <pageMargins left="0.5" right="0.27" top="0.83" bottom="0.15" header="0" footer="0"/>
  <pageSetup paperSize="9" scale="64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2021-09-15T06:55:07Z</cp:lastPrinted>
  <dcterms:created xsi:type="dcterms:W3CDTF">2011-05-01T18:51:02Z</dcterms:created>
  <dcterms:modified xsi:type="dcterms:W3CDTF">2021-09-15T06:55:27Z</dcterms:modified>
</cp:coreProperties>
</file>