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4D6942C0-8258-4F8E-9D58-BD49617FB5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Hoja1!$A$1:$N$35</definedName>
  </definedNames>
  <calcPr calcId="181029" iterate="1" iterateCount="1"/>
</workbook>
</file>

<file path=xl/calcChain.xml><?xml version="1.0" encoding="utf-8"?>
<calcChain xmlns="http://schemas.openxmlformats.org/spreadsheetml/2006/main">
  <c r="L17" i="1" l="1"/>
  <c r="L18" i="1"/>
  <c r="L22" i="1"/>
  <c r="E23" i="1"/>
  <c r="I25" i="1"/>
  <c r="J25" i="1"/>
  <c r="K25" i="1"/>
  <c r="C28" i="1"/>
  <c r="D33" i="1" s="1"/>
  <c r="L25" i="1" l="1"/>
  <c r="J28" i="1"/>
  <c r="K33" i="1" s="1"/>
</calcChain>
</file>

<file path=xl/sharedStrings.xml><?xml version="1.0" encoding="utf-8"?>
<sst xmlns="http://schemas.openxmlformats.org/spreadsheetml/2006/main" count="45" uniqueCount="33">
  <si>
    <t xml:space="preserve">COMO CALCULAR LA DEMANDA QUE EXISTE ENTRE LOS PERIODOS DE REPOSICION ( REAPROVISIONAMIENTO ) </t>
  </si>
  <si>
    <t xml:space="preserve">      </t>
  </si>
  <si>
    <t xml:space="preserve">  Lineal a ras suelo x Altura del nivel x Profundidad del lineal</t>
  </si>
  <si>
    <t xml:space="preserve">     Lineal Desarrollado x Altura del lineal x Profundidad del lineal</t>
  </si>
  <si>
    <t>DEMANDA = -----------------------------------------------------------------------------------</t>
  </si>
  <si>
    <t>Dimensiones del producto ( Volumen LxAxA )</t>
  </si>
  <si>
    <t>PERIODO :</t>
  </si>
  <si>
    <t>( PONER PERIODO )</t>
  </si>
  <si>
    <t xml:space="preserve">          DEMANDA ENTRE      HORAS DE</t>
  </si>
  <si>
    <t xml:space="preserve">PERIODO DE </t>
  </si>
  <si>
    <t xml:space="preserve">          PERIODOS               x   APERTURA DE TIENDA</t>
  </si>
  <si>
    <t>LINEAL :</t>
  </si>
  <si>
    <t>( PONER LINEAL )</t>
  </si>
  <si>
    <t>REPOSICION DEL LINEAL  = --------------------------------------------------------------------</t>
  </si>
  <si>
    <t>DEMANDA DIARIA DEL PRODUCTO</t>
  </si>
  <si>
    <t>PRESENTACION EN HORIZONTAL</t>
  </si>
  <si>
    <t>PRESENTACION EN VERTICAL</t>
  </si>
  <si>
    <t>HORAS DE APERTURA DE LA TIENDA</t>
  </si>
  <si>
    <t>DEMANDA DIARIA DEL PRODUCTO ( EN UNID)</t>
  </si>
  <si>
    <t>LINEAL A RAS DE SUELO   ( EN CM )</t>
  </si>
  <si>
    <t>LINEAL DESARROLLADO   ( EN CM )</t>
  </si>
  <si>
    <t>ALTURA DEL NIVEL ( EN CM )</t>
  </si>
  <si>
    <t>Nº DE NIVELES</t>
  </si>
  <si>
    <t>PROFUNDIDAD ( ANCHO ) DEL LINEAL ( EN CM )</t>
  </si>
  <si>
    <r>
      <t>DIMENSIONES DEL PRODUCTO ( EN CM</t>
    </r>
    <r>
      <rPr>
        <b/>
        <vertAlign val="superscript"/>
        <sz val="12"/>
        <rFont val="Arial"/>
        <family val="2"/>
      </rPr>
      <t>3 )</t>
    </r>
  </si>
  <si>
    <t>ALTURA DEL LINEAL ( EN CM )</t>
  </si>
  <si>
    <t>(L-A-AL) :</t>
  </si>
  <si>
    <t>DEMANDA :</t>
  </si>
  <si>
    <t>unidades</t>
  </si>
  <si>
    <t xml:space="preserve">   HABRIA QUE REPONER EL ARTICULO , CADA</t>
  </si>
  <si>
    <t>HORAS</t>
  </si>
  <si>
    <t>ARTÍCULO EN EL LINEAL</t>
  </si>
  <si>
    <t xml:space="preserve">DE MERCANCIA DE UN ARTICULO EN EL LINEAL , Y CADA CUANTO TIEMPO HABRIA QUE REPONER DICHO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</si>
</sst>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vertAlign val="superscript"/>
      <sz val="12"/>
      <name val="Arial"/>
      <family val="2"/>
    </font>
    <font>
      <sz val="12"/>
      <color indexed="11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7"/>
      <name val="Arial"/>
      <family val="2"/>
    </font>
    <font>
      <sz val="12"/>
      <name val="Arial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Continuous" vertical="center"/>
    </xf>
    <xf numFmtId="0" fontId="1" fillId="3" borderId="8" xfId="0" applyFont="1" applyFill="1" applyBorder="1" applyAlignment="1">
      <alignment horizontal="centerContinuous"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1" fillId="3" borderId="7" xfId="0" applyFont="1" applyFill="1" applyBorder="1" applyAlignment="1">
      <alignment horizontal="centerContinuous" vertical="center"/>
    </xf>
    <xf numFmtId="0" fontId="11" fillId="3" borderId="8" xfId="0" applyFont="1" applyFill="1" applyBorder="1" applyAlignment="1">
      <alignment horizontal="centerContinuous" vertical="center"/>
    </xf>
    <xf numFmtId="0" fontId="2" fillId="4" borderId="22" xfId="0" applyFont="1" applyFill="1" applyBorder="1" applyAlignment="1">
      <alignment vertical="center"/>
    </xf>
    <xf numFmtId="0" fontId="8" fillId="4" borderId="23" xfId="0" applyFont="1" applyFill="1" applyBorder="1" applyAlignment="1">
      <alignment vertical="center"/>
    </xf>
    <xf numFmtId="0" fontId="2" fillId="4" borderId="23" xfId="0" applyFont="1" applyFill="1" applyBorder="1" applyAlignment="1">
      <alignment vertical="center"/>
    </xf>
    <xf numFmtId="0" fontId="2" fillId="4" borderId="24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8" fillId="3" borderId="2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8" fillId="3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4" fillId="4" borderId="2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4" fillId="4" borderId="2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18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2" fontId="2" fillId="7" borderId="14" xfId="0" applyNumberFormat="1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right" vertical="center"/>
    </xf>
    <xf numFmtId="2" fontId="9" fillId="7" borderId="0" xfId="0" applyNumberFormat="1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left" vertical="center"/>
    </xf>
    <xf numFmtId="0" fontId="1" fillId="7" borderId="16" xfId="0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1" fillId="7" borderId="18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workbookViewId="0">
      <selection activeCell="D6" sqref="D6"/>
    </sheetView>
  </sheetViews>
  <sheetFormatPr baseColWidth="10" defaultRowHeight="12.75" x14ac:dyDescent="0.2"/>
  <cols>
    <col min="1" max="1" width="12.42578125" customWidth="1"/>
    <col min="2" max="3" width="13.7109375" customWidth="1"/>
    <col min="4" max="4" width="15.140625" customWidth="1"/>
    <col min="5" max="5" width="13.140625" customWidth="1"/>
    <col min="9" max="9" width="14.28515625" customWidth="1"/>
    <col min="10" max="10" width="13.7109375" customWidth="1"/>
    <col min="11" max="11" width="15.7109375" customWidth="1"/>
    <col min="12" max="12" width="12.85546875" customWidth="1"/>
    <col min="13" max="13" width="13.42578125" customWidth="1"/>
    <col min="14" max="14" width="14.140625" customWidth="1"/>
  </cols>
  <sheetData>
    <row r="1" spans="1:14" ht="21.75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21.75" x14ac:dyDescent="0.2">
      <c r="A2" s="91" t="s">
        <v>32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2"/>
    </row>
    <row r="3" spans="1:14" ht="22.5" thickBot="1" x14ac:dyDescent="0.25">
      <c r="A3" s="12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ht="15" x14ac:dyDescent="0.2">
      <c r="A4" s="3"/>
      <c r="B4" s="3" t="s">
        <v>1</v>
      </c>
      <c r="C4" s="3"/>
      <c r="D4" s="3"/>
      <c r="E4" s="3"/>
      <c r="F4" s="3"/>
      <c r="G4" s="3"/>
      <c r="H4" s="3"/>
      <c r="I4" s="2"/>
      <c r="J4" s="2"/>
      <c r="K4" s="2"/>
      <c r="L4" s="2"/>
      <c r="M4" s="2"/>
      <c r="N4" s="2"/>
    </row>
    <row r="5" spans="1:14" ht="15" x14ac:dyDescent="0.2">
      <c r="A5" s="15"/>
      <c r="B5" s="16" t="s">
        <v>2</v>
      </c>
      <c r="C5" s="16"/>
      <c r="D5" s="16"/>
      <c r="E5" s="16"/>
      <c r="F5" s="17"/>
      <c r="G5" s="4"/>
      <c r="H5" s="15"/>
      <c r="I5" s="16" t="s">
        <v>3</v>
      </c>
      <c r="J5" s="16"/>
      <c r="K5" s="16"/>
      <c r="L5" s="16"/>
      <c r="M5" s="17"/>
      <c r="N5" s="2"/>
    </row>
    <row r="6" spans="1:14" ht="15" x14ac:dyDescent="0.2">
      <c r="A6" s="18" t="s">
        <v>4</v>
      </c>
      <c r="B6" s="19"/>
      <c r="C6" s="19"/>
      <c r="D6" s="19"/>
      <c r="E6" s="19"/>
      <c r="F6" s="20"/>
      <c r="G6" s="4"/>
      <c r="H6" s="18" t="s">
        <v>4</v>
      </c>
      <c r="I6" s="19"/>
      <c r="J6" s="19"/>
      <c r="K6" s="19"/>
      <c r="L6" s="19"/>
      <c r="M6" s="20"/>
      <c r="N6" s="2"/>
    </row>
    <row r="7" spans="1:14" ht="15" x14ac:dyDescent="0.2">
      <c r="A7" s="21"/>
      <c r="B7" s="22" t="s">
        <v>5</v>
      </c>
      <c r="C7" s="22"/>
      <c r="D7" s="22"/>
      <c r="E7" s="22"/>
      <c r="F7" s="23"/>
      <c r="G7" s="4"/>
      <c r="H7" s="21"/>
      <c r="I7" s="22" t="s">
        <v>5</v>
      </c>
      <c r="J7" s="22"/>
      <c r="K7" s="22"/>
      <c r="L7" s="22"/>
      <c r="M7" s="23"/>
      <c r="N7" s="2"/>
    </row>
    <row r="8" spans="1:14" ht="15.75" thickBo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</row>
    <row r="9" spans="1:14" ht="16.5" thickBot="1" x14ac:dyDescent="0.25">
      <c r="A9" s="33" t="s">
        <v>6</v>
      </c>
      <c r="B9" s="34" t="s">
        <v>7</v>
      </c>
      <c r="C9" s="35"/>
      <c r="D9" s="35"/>
      <c r="E9" s="36"/>
      <c r="F9" s="4"/>
      <c r="G9" s="4"/>
      <c r="H9" s="24"/>
      <c r="I9" s="25"/>
      <c r="J9" s="26" t="s">
        <v>8</v>
      </c>
      <c r="K9" s="25"/>
      <c r="L9" s="25"/>
      <c r="M9" s="27"/>
      <c r="N9" s="2"/>
    </row>
    <row r="10" spans="1:14" ht="15.75" thickBot="1" x14ac:dyDescent="0.25">
      <c r="A10" s="3"/>
      <c r="B10" s="5"/>
      <c r="C10" s="3"/>
      <c r="D10" s="3"/>
      <c r="E10" s="3"/>
      <c r="F10" s="3"/>
      <c r="G10" s="3"/>
      <c r="H10" s="18" t="s">
        <v>9</v>
      </c>
      <c r="I10" s="19"/>
      <c r="J10" s="19" t="s">
        <v>10</v>
      </c>
      <c r="K10" s="19"/>
      <c r="L10" s="19"/>
      <c r="M10" s="20"/>
      <c r="N10" s="2"/>
    </row>
    <row r="11" spans="1:14" ht="16.5" thickBot="1" x14ac:dyDescent="0.25">
      <c r="A11" s="33" t="s">
        <v>11</v>
      </c>
      <c r="B11" s="34" t="s">
        <v>12</v>
      </c>
      <c r="C11" s="37"/>
      <c r="D11" s="37"/>
      <c r="E11" s="38"/>
      <c r="F11" s="3"/>
      <c r="G11" s="3"/>
      <c r="H11" s="18" t="s">
        <v>13</v>
      </c>
      <c r="I11" s="28"/>
      <c r="J11" s="28"/>
      <c r="K11" s="28"/>
      <c r="L11" s="28"/>
      <c r="M11" s="29"/>
      <c r="N11" s="2"/>
    </row>
    <row r="12" spans="1:14" ht="15.75" x14ac:dyDescent="0.2">
      <c r="A12" s="6"/>
      <c r="B12" s="7"/>
      <c r="C12" s="4"/>
      <c r="D12" s="4"/>
      <c r="E12" s="4"/>
      <c r="F12" s="3"/>
      <c r="G12" s="3"/>
      <c r="H12" s="21"/>
      <c r="I12" s="30"/>
      <c r="J12" s="31" t="s">
        <v>14</v>
      </c>
      <c r="K12" s="31"/>
      <c r="L12" s="31"/>
      <c r="M12" s="32"/>
      <c r="N12" s="2"/>
    </row>
    <row r="13" spans="1:14" ht="15" x14ac:dyDescent="0.2">
      <c r="A13" s="3"/>
      <c r="B13" s="3"/>
      <c r="C13" s="3"/>
      <c r="D13" s="3"/>
      <c r="E13" s="3"/>
      <c r="F13" s="3"/>
      <c r="G13" s="3"/>
      <c r="H13" s="3"/>
      <c r="I13" s="2"/>
      <c r="J13" s="2"/>
      <c r="K13" s="2"/>
      <c r="L13" s="2"/>
      <c r="M13" s="2"/>
      <c r="N13" s="2"/>
    </row>
    <row r="14" spans="1:14" ht="15.75" x14ac:dyDescent="0.2">
      <c r="A14" s="39"/>
      <c r="B14" s="40"/>
      <c r="C14" s="41"/>
      <c r="D14" s="3"/>
      <c r="E14" s="3"/>
      <c r="F14" s="3"/>
      <c r="G14" s="3"/>
      <c r="H14" s="39"/>
      <c r="I14" s="40"/>
      <c r="J14" s="41"/>
      <c r="K14" s="3"/>
      <c r="L14" s="3"/>
      <c r="M14" s="3"/>
      <c r="N14" s="2"/>
    </row>
    <row r="15" spans="1:14" ht="15.75" x14ac:dyDescent="0.2">
      <c r="A15" s="42" t="s">
        <v>15</v>
      </c>
      <c r="B15" s="43"/>
      <c r="C15" s="44"/>
      <c r="D15" s="3"/>
      <c r="E15" s="3"/>
      <c r="F15" s="3"/>
      <c r="G15" s="3"/>
      <c r="H15" s="42" t="s">
        <v>16</v>
      </c>
      <c r="I15" s="43"/>
      <c r="J15" s="44"/>
      <c r="K15" s="3"/>
      <c r="L15" s="3"/>
      <c r="M15" s="3"/>
      <c r="N15" s="2"/>
    </row>
    <row r="16" spans="1:14" ht="15.75" x14ac:dyDescent="0.2">
      <c r="A16" s="8"/>
      <c r="B16" s="3"/>
      <c r="C16" s="3"/>
      <c r="D16" s="3"/>
      <c r="E16" s="3"/>
      <c r="F16" s="3"/>
      <c r="G16" s="3"/>
      <c r="H16" s="8"/>
      <c r="I16" s="3"/>
      <c r="J16" s="3"/>
      <c r="K16" s="3"/>
      <c r="L16" s="3"/>
      <c r="M16" s="3"/>
      <c r="N16" s="2"/>
    </row>
    <row r="17" spans="1:14" ht="19.5" customHeight="1" x14ac:dyDescent="0.2">
      <c r="A17" s="45" t="s">
        <v>17</v>
      </c>
      <c r="B17" s="16"/>
      <c r="C17" s="16"/>
      <c r="D17" s="16"/>
      <c r="E17" s="46">
        <v>10</v>
      </c>
      <c r="F17" s="3"/>
      <c r="G17" s="3"/>
      <c r="H17" s="57" t="s">
        <v>17</v>
      </c>
      <c r="I17" s="58"/>
      <c r="J17" s="58"/>
      <c r="K17" s="58"/>
      <c r="L17" s="59">
        <f>+E17</f>
        <v>10</v>
      </c>
      <c r="M17" s="3"/>
      <c r="N17" s="2"/>
    </row>
    <row r="18" spans="1:14" ht="19.5" customHeight="1" x14ac:dyDescent="0.2">
      <c r="A18" s="45" t="s">
        <v>18</v>
      </c>
      <c r="B18" s="16"/>
      <c r="C18" s="16"/>
      <c r="D18" s="16"/>
      <c r="E18" s="46">
        <v>120</v>
      </c>
      <c r="F18" s="3"/>
      <c r="G18" s="3"/>
      <c r="H18" s="57" t="s">
        <v>18</v>
      </c>
      <c r="I18" s="58"/>
      <c r="J18" s="58"/>
      <c r="K18" s="58"/>
      <c r="L18" s="59">
        <f>+E18</f>
        <v>120</v>
      </c>
      <c r="M18" s="3"/>
      <c r="N18" s="2"/>
    </row>
    <row r="19" spans="1:14" ht="19.5" customHeight="1" x14ac:dyDescent="0.2">
      <c r="A19" s="47" t="s">
        <v>19</v>
      </c>
      <c r="B19" s="48"/>
      <c r="C19" s="48"/>
      <c r="D19" s="48"/>
      <c r="E19" s="49">
        <v>100</v>
      </c>
      <c r="F19" s="3"/>
      <c r="G19" s="3"/>
      <c r="H19" s="47" t="s">
        <v>20</v>
      </c>
      <c r="I19" s="48"/>
      <c r="J19" s="48"/>
      <c r="K19" s="48"/>
      <c r="L19" s="49">
        <v>30</v>
      </c>
      <c r="M19" s="3"/>
      <c r="N19" s="2"/>
    </row>
    <row r="20" spans="1:14" ht="19.5" customHeight="1" x14ac:dyDescent="0.2">
      <c r="A20" s="50" t="s">
        <v>21</v>
      </c>
      <c r="B20" s="19"/>
      <c r="C20" s="19"/>
      <c r="D20" s="19"/>
      <c r="E20" s="51">
        <v>30</v>
      </c>
      <c r="F20" s="3"/>
      <c r="G20" s="3"/>
      <c r="H20" s="47" t="s">
        <v>22</v>
      </c>
      <c r="I20" s="48"/>
      <c r="J20" s="48"/>
      <c r="K20" s="48"/>
      <c r="L20" s="49">
        <v>6</v>
      </c>
      <c r="M20" s="3"/>
      <c r="N20" s="2"/>
    </row>
    <row r="21" spans="1:14" ht="19.5" customHeight="1" x14ac:dyDescent="0.2">
      <c r="A21" s="47" t="s">
        <v>23</v>
      </c>
      <c r="B21" s="48"/>
      <c r="C21" s="48"/>
      <c r="D21" s="48"/>
      <c r="E21" s="49">
        <v>60</v>
      </c>
      <c r="F21" s="3"/>
      <c r="G21" s="3"/>
      <c r="H21" s="50" t="s">
        <v>21</v>
      </c>
      <c r="I21" s="19"/>
      <c r="J21" s="19"/>
      <c r="K21" s="19"/>
      <c r="L21" s="51">
        <v>30</v>
      </c>
      <c r="M21" s="3"/>
      <c r="N21" s="2"/>
    </row>
    <row r="22" spans="1:14" ht="19.5" customHeight="1" x14ac:dyDescent="0.2">
      <c r="A22" s="50" t="s">
        <v>24</v>
      </c>
      <c r="B22" s="19"/>
      <c r="C22" s="19"/>
      <c r="D22" s="52"/>
      <c r="E22" s="55"/>
      <c r="F22" s="3"/>
      <c r="G22" s="3"/>
      <c r="H22" s="60" t="s">
        <v>25</v>
      </c>
      <c r="I22" s="61"/>
      <c r="J22" s="61"/>
      <c r="K22" s="61"/>
      <c r="L22" s="62">
        <f>+L20*L21</f>
        <v>180</v>
      </c>
      <c r="M22" s="3"/>
      <c r="N22" s="2"/>
    </row>
    <row r="23" spans="1:14" ht="19.5" customHeight="1" x14ac:dyDescent="0.2">
      <c r="A23" s="53" t="s">
        <v>26</v>
      </c>
      <c r="B23" s="54">
        <v>10</v>
      </c>
      <c r="C23" s="54">
        <v>30</v>
      </c>
      <c r="D23" s="54">
        <v>15</v>
      </c>
      <c r="E23" s="56">
        <f>+B23*C23*D23</f>
        <v>4500</v>
      </c>
      <c r="F23" s="3"/>
      <c r="G23" s="3"/>
      <c r="H23" s="47" t="s">
        <v>23</v>
      </c>
      <c r="I23" s="48"/>
      <c r="J23" s="48"/>
      <c r="K23" s="48"/>
      <c r="L23" s="49">
        <v>60</v>
      </c>
      <c r="M23" s="3"/>
      <c r="N23" s="2"/>
    </row>
    <row r="24" spans="1:14" ht="19.5" customHeight="1" x14ac:dyDescent="0.2">
      <c r="A24" s="2"/>
      <c r="B24" s="2"/>
      <c r="C24" s="2"/>
      <c r="D24" s="2"/>
      <c r="E24" s="2"/>
      <c r="F24" s="3"/>
      <c r="G24" s="3"/>
      <c r="H24" s="63" t="s">
        <v>24</v>
      </c>
      <c r="I24" s="64"/>
      <c r="J24" s="64"/>
      <c r="K24" s="65"/>
      <c r="L24" s="55"/>
      <c r="M24" s="3"/>
      <c r="N24" s="2"/>
    </row>
    <row r="25" spans="1:14" ht="19.5" customHeight="1" x14ac:dyDescent="0.2">
      <c r="A25" s="2"/>
      <c r="B25" s="2"/>
      <c r="C25" s="2"/>
      <c r="D25" s="2"/>
      <c r="E25" s="2"/>
      <c r="F25" s="3"/>
      <c r="G25" s="3"/>
      <c r="H25" s="66" t="s">
        <v>26</v>
      </c>
      <c r="I25" s="67">
        <f>+B23</f>
        <v>10</v>
      </c>
      <c r="J25" s="67">
        <f>+C23</f>
        <v>30</v>
      </c>
      <c r="K25" s="67">
        <f>+D23</f>
        <v>15</v>
      </c>
      <c r="L25" s="56">
        <f>+I25*J25*K25</f>
        <v>4500</v>
      </c>
      <c r="M25" s="3"/>
      <c r="N25" s="2"/>
    </row>
    <row r="26" spans="1:14" ht="15.75" thickBo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</row>
    <row r="27" spans="1:14" ht="15" x14ac:dyDescent="0.2">
      <c r="A27" s="3"/>
      <c r="B27" s="68"/>
      <c r="C27" s="69"/>
      <c r="D27" s="70"/>
      <c r="E27" s="3"/>
      <c r="F27" s="3"/>
      <c r="G27" s="3"/>
      <c r="H27" s="3"/>
      <c r="I27" s="68"/>
      <c r="J27" s="69"/>
      <c r="K27" s="70"/>
      <c r="L27" s="3"/>
      <c r="M27" s="3"/>
      <c r="N27" s="2"/>
    </row>
    <row r="28" spans="1:14" ht="18" x14ac:dyDescent="0.2">
      <c r="A28" s="3"/>
      <c r="B28" s="71" t="s">
        <v>27</v>
      </c>
      <c r="C28" s="72">
        <f>SUM((E19*E20*E21)/E23)</f>
        <v>40</v>
      </c>
      <c r="D28" s="73" t="s">
        <v>28</v>
      </c>
      <c r="E28" s="3"/>
      <c r="F28" s="3"/>
      <c r="G28" s="3"/>
      <c r="H28" s="3"/>
      <c r="I28" s="71" t="s">
        <v>27</v>
      </c>
      <c r="J28" s="72">
        <f>SUM((L19*L22*L23)/L25)</f>
        <v>72</v>
      </c>
      <c r="K28" s="73" t="s">
        <v>28</v>
      </c>
      <c r="L28" s="3"/>
      <c r="M28" s="3"/>
      <c r="N28" s="2"/>
    </row>
    <row r="29" spans="1:14" ht="16.5" thickBot="1" x14ac:dyDescent="0.25">
      <c r="A29" s="3"/>
      <c r="B29" s="74"/>
      <c r="C29" s="75"/>
      <c r="D29" s="76"/>
      <c r="E29" s="3"/>
      <c r="F29" s="3"/>
      <c r="G29" s="3"/>
      <c r="H29" s="3"/>
      <c r="I29" s="74"/>
      <c r="J29" s="75"/>
      <c r="K29" s="76"/>
      <c r="L29" s="3"/>
      <c r="M29" s="3"/>
      <c r="N29" s="2"/>
    </row>
    <row r="30" spans="1:14" ht="15.75" thickBo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</row>
    <row r="31" spans="1:14" ht="15.75" x14ac:dyDescent="0.2">
      <c r="A31" s="3"/>
      <c r="B31" s="77"/>
      <c r="C31" s="78"/>
      <c r="D31" s="78"/>
      <c r="E31" s="79"/>
      <c r="F31" s="4"/>
      <c r="G31" s="4"/>
      <c r="H31" s="3"/>
      <c r="I31" s="77"/>
      <c r="J31" s="78"/>
      <c r="K31" s="78"/>
      <c r="L31" s="79"/>
      <c r="M31" s="4"/>
      <c r="N31" s="2"/>
    </row>
    <row r="32" spans="1:14" ht="15.75" x14ac:dyDescent="0.2">
      <c r="A32" s="3"/>
      <c r="B32" s="80" t="s">
        <v>29</v>
      </c>
      <c r="C32" s="81"/>
      <c r="D32" s="81"/>
      <c r="E32" s="82"/>
      <c r="F32" s="4"/>
      <c r="G32" s="4"/>
      <c r="H32" s="3"/>
      <c r="I32" s="80" t="s">
        <v>29</v>
      </c>
      <c r="J32" s="81"/>
      <c r="K32" s="81"/>
      <c r="L32" s="82"/>
      <c r="M32" s="4"/>
      <c r="N32" s="2"/>
    </row>
    <row r="33" spans="1:14" ht="18" x14ac:dyDescent="0.2">
      <c r="A33" s="3"/>
      <c r="B33" s="83"/>
      <c r="C33" s="84"/>
      <c r="D33" s="85">
        <f>SUM(C28*E17)/E18</f>
        <v>3.3333333333333335</v>
      </c>
      <c r="E33" s="86" t="s">
        <v>30</v>
      </c>
      <c r="F33" s="4"/>
      <c r="G33" s="4"/>
      <c r="H33" s="3"/>
      <c r="I33" s="83"/>
      <c r="J33" s="84"/>
      <c r="K33" s="85">
        <f>SUM(J28*L17)/L18</f>
        <v>6</v>
      </c>
      <c r="L33" s="86" t="s">
        <v>30</v>
      </c>
      <c r="M33" s="4"/>
      <c r="N33" s="2"/>
    </row>
    <row r="34" spans="1:14" ht="15.75" thickBot="1" x14ac:dyDescent="0.25">
      <c r="A34" s="3"/>
      <c r="B34" s="87"/>
      <c r="C34" s="88"/>
      <c r="D34" s="88"/>
      <c r="E34" s="89"/>
      <c r="F34" s="4"/>
      <c r="G34" s="4"/>
      <c r="H34" s="3"/>
      <c r="I34" s="87"/>
      <c r="J34" s="88"/>
      <c r="K34" s="88"/>
      <c r="L34" s="89"/>
      <c r="M34" s="4"/>
      <c r="N34" s="2"/>
    </row>
    <row r="35" spans="1:14" ht="15" x14ac:dyDescent="0.2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/>
      <c r="N35" s="2"/>
    </row>
    <row r="36" spans="1:14" ht="15" x14ac:dyDescent="0.2">
      <c r="A36" s="3"/>
      <c r="B36" s="3"/>
      <c r="C36" s="3"/>
      <c r="D36" s="3"/>
      <c r="E36" s="3"/>
      <c r="F36" s="3"/>
      <c r="G36" s="3"/>
      <c r="H36" s="3"/>
      <c r="I36" s="2"/>
      <c r="J36" s="2"/>
      <c r="K36" s="2"/>
      <c r="L36" s="2"/>
      <c r="M36" s="2"/>
      <c r="N36" s="2"/>
    </row>
    <row r="37" spans="1:14" ht="15" x14ac:dyDescent="0.2">
      <c r="A37" s="3"/>
      <c r="B37" s="3"/>
      <c r="C37" s="3"/>
      <c r="D37" s="3"/>
      <c r="E37" s="3"/>
      <c r="F37" s="3"/>
      <c r="G37" s="3"/>
      <c r="H37" s="3"/>
      <c r="I37" s="2"/>
      <c r="J37" s="2"/>
      <c r="K37" s="2"/>
      <c r="L37" s="2"/>
      <c r="M37" s="2"/>
      <c r="N37" s="2"/>
    </row>
    <row r="38" spans="1:14" ht="15" x14ac:dyDescent="0.2">
      <c r="A38" s="1"/>
      <c r="B38" s="1"/>
      <c r="C38" s="1"/>
      <c r="D38" s="1"/>
      <c r="E38" s="1"/>
      <c r="F38" s="1"/>
      <c r="G38" s="1"/>
      <c r="H38" s="1"/>
    </row>
    <row r="39" spans="1:14" ht="15" x14ac:dyDescent="0.2">
      <c r="A39" s="1"/>
      <c r="B39" s="1"/>
      <c r="C39" s="1"/>
      <c r="D39" s="1"/>
      <c r="E39" s="1"/>
      <c r="F39" s="1"/>
      <c r="G39" s="1"/>
      <c r="H39" s="1"/>
    </row>
    <row r="40" spans="1:14" ht="15" x14ac:dyDescent="0.2">
      <c r="A40" s="1"/>
      <c r="B40" s="1"/>
      <c r="C40" s="1"/>
      <c r="D40" s="1"/>
      <c r="E40" s="1"/>
      <c r="F40" s="1"/>
      <c r="G40" s="1"/>
      <c r="H40" s="1"/>
    </row>
    <row r="41" spans="1:14" ht="15" x14ac:dyDescent="0.2">
      <c r="A41" s="1"/>
      <c r="B41" s="1"/>
      <c r="C41" s="1"/>
      <c r="D41" s="1"/>
      <c r="E41" s="1"/>
      <c r="F41" s="1"/>
      <c r="G41" s="1"/>
      <c r="H41" s="1"/>
    </row>
    <row r="42" spans="1:14" ht="15" x14ac:dyDescent="0.2">
      <c r="A42" s="1"/>
      <c r="B42" s="1"/>
      <c r="C42" s="1"/>
      <c r="D42" s="1"/>
      <c r="E42" s="1"/>
      <c r="F42" s="1"/>
      <c r="G42" s="1"/>
      <c r="H42" s="1"/>
    </row>
    <row r="43" spans="1:14" ht="15" x14ac:dyDescent="0.2">
      <c r="A43" s="1"/>
      <c r="B43" s="1"/>
      <c r="C43" s="1"/>
      <c r="D43" s="1"/>
      <c r="E43" s="1"/>
      <c r="F43" s="1"/>
      <c r="G43" s="1"/>
      <c r="H43" s="1"/>
    </row>
    <row r="44" spans="1:14" ht="15" x14ac:dyDescent="0.2">
      <c r="A44" s="1"/>
      <c r="B44" s="1"/>
      <c r="C44" s="1"/>
      <c r="D44" s="1"/>
      <c r="E44" s="1"/>
      <c r="F44" s="1"/>
      <c r="G44" s="1"/>
      <c r="H44" s="1"/>
    </row>
  </sheetData>
  <pageMargins left="0.17" right="0.17" top="0.12" bottom="0.14000000000000001" header="0" footer="0"/>
  <pageSetup paperSize="9" scale="7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2021-09-15T12:55:28Z</cp:lastPrinted>
  <dcterms:created xsi:type="dcterms:W3CDTF">2001-03-24T13:59:11Z</dcterms:created>
  <dcterms:modified xsi:type="dcterms:W3CDTF">2021-09-15T12:55:41Z</dcterms:modified>
</cp:coreProperties>
</file>