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2EA48444-FDE9-4053-83CD-B39A2DD62950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 iterate="1" iterateCount="1"/>
</workbook>
</file>

<file path=xl/calcChain.xml><?xml version="1.0" encoding="utf-8"?>
<calcChain xmlns="http://schemas.openxmlformats.org/spreadsheetml/2006/main">
  <c r="F10" i="1" l="1"/>
  <c r="F13" i="1" s="1"/>
  <c r="F16" i="1" l="1"/>
  <c r="F17" i="1" s="1"/>
  <c r="F14" i="1"/>
  <c r="F18" i="1" s="1"/>
  <c r="F19" i="1" s="1"/>
</calcChain>
</file>

<file path=xl/sharedStrings.xml><?xml version="1.0" encoding="utf-8"?>
<sst xmlns="http://schemas.openxmlformats.org/spreadsheetml/2006/main" count="19" uniqueCount="19">
  <si>
    <t xml:space="preserve">CALCULO DE LA RENTABILIDAD DE UN ARTICULO </t>
  </si>
  <si>
    <t>PRODUCTO :</t>
  </si>
  <si>
    <t>( NOMBRE DEL ARTICULO )</t>
  </si>
  <si>
    <t>PERIODO :</t>
  </si>
  <si>
    <t>( PONER PERIODO )</t>
  </si>
  <si>
    <t>COMPRAS EN UNIDADES :</t>
  </si>
  <si>
    <t>UNIDADES APORTADAS O BONIFICADAS</t>
  </si>
  <si>
    <t>VALOR DE LA COMPRA NETA ( SIN ATIPICOS )  :</t>
  </si>
  <si>
    <t>ATIPICOS TOTALES :</t>
  </si>
  <si>
    <t>VALOR DE LA MERCANCIA APORTADA ( A PRECIO COSTE ) :</t>
  </si>
  <si>
    <t>VALOR DE LA COMPRA NETA ( CON ATIPICOS ) :</t>
  </si>
  <si>
    <t>CIFRAS</t>
  </si>
  <si>
    <t>MERCANCIA APORTADA vs COMPRA NETA  ( CON ATIPICOS ) :</t>
  </si>
  <si>
    <t>MARGEN BRUTO  = PRECIO VENTA MENOS PRECIO COSTE :</t>
  </si>
  <si>
    <t>BENEFICIO BRUTO vs COMPRAS ( CON ATIPICOS ) :</t>
  </si>
  <si>
    <t>BENEFICIO BRUTO % vs COMPRAS ( CON ATIPICOS ) :</t>
  </si>
  <si>
    <t>PRECIO MEDIO DE VENTA  :</t>
  </si>
  <si>
    <t>PRECIO MEDIO DE COMPRA o DE COSTE ( MENOS ATIPICOS ) :</t>
  </si>
  <si>
    <t xml:space="preserve">DATOS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</si>
</sst>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3" formatCode="0.0000"/>
  </numFmts>
  <fonts count="16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4"/>
      <color indexed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8"/>
      <color indexed="10"/>
      <name val="Arial"/>
      <family val="2"/>
    </font>
    <font>
      <b/>
      <sz val="20"/>
      <name val="Arial"/>
      <family val="2"/>
    </font>
    <font>
      <b/>
      <sz val="14"/>
      <color indexed="10"/>
      <name val="Arial"/>
      <family val="2"/>
    </font>
    <font>
      <b/>
      <sz val="14"/>
      <color indexed="8"/>
      <name val="Arial"/>
      <family val="2"/>
    </font>
    <font>
      <sz val="8"/>
      <name val="Arial"/>
    </font>
    <font>
      <b/>
      <sz val="16"/>
      <color indexed="10"/>
      <name val="Arial"/>
      <family val="2"/>
    </font>
    <font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gray0625">
        <fgColor indexed="9"/>
        <bgColor theme="5" tint="0.39997558519241921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 applyAlignment="1"/>
    <xf numFmtId="0" fontId="4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9" fontId="5" fillId="0" borderId="0" xfId="0" applyNumberFormat="1" applyFont="1" applyBorder="1" applyAlignment="1">
      <alignment vertical="center"/>
    </xf>
    <xf numFmtId="0" fontId="4" fillId="0" borderId="0" xfId="0" quotePrefix="1" applyFont="1" applyBorder="1" applyAlignment="1">
      <alignment vertical="center"/>
    </xf>
    <xf numFmtId="10" fontId="3" fillId="0" borderId="0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14" fillId="3" borderId="1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8" fillId="4" borderId="5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2" fontId="11" fillId="5" borderId="5" xfId="0" applyNumberFormat="1" applyFont="1" applyFill="1" applyBorder="1" applyAlignment="1">
      <alignment horizontal="center" vertical="center"/>
    </xf>
    <xf numFmtId="0" fontId="2" fillId="5" borderId="9" xfId="0" applyFont="1" applyFill="1" applyBorder="1" applyAlignment="1">
      <alignment vertical="center"/>
    </xf>
    <xf numFmtId="9" fontId="11" fillId="5" borderId="6" xfId="0" applyNumberFormat="1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11" fillId="5" borderId="7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11" fillId="5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2" fontId="2" fillId="6" borderId="5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183" fontId="12" fillId="3" borderId="8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10" fontId="2" fillId="3" borderId="5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workbookViewId="0">
      <selection activeCell="H14" sqref="H14"/>
    </sheetView>
  </sheetViews>
  <sheetFormatPr baseColWidth="10" defaultRowHeight="12.75" x14ac:dyDescent="0.2"/>
  <cols>
    <col min="3" max="3" width="12.28515625" customWidth="1"/>
    <col min="4" max="4" width="13.42578125" customWidth="1"/>
    <col min="5" max="5" width="37.5703125" customWidth="1"/>
    <col min="6" max="6" width="19.7109375" customWidth="1"/>
    <col min="8" max="8" width="17" customWidth="1"/>
  </cols>
  <sheetData>
    <row r="1" spans="1:9" ht="34.5" customHeight="1" thickBot="1" x14ac:dyDescent="0.25">
      <c r="A1" s="15" t="s">
        <v>0</v>
      </c>
      <c r="B1" s="16"/>
      <c r="C1" s="16"/>
      <c r="D1" s="16"/>
      <c r="E1" s="16"/>
      <c r="F1" s="17"/>
      <c r="G1" s="2"/>
      <c r="H1" s="2"/>
    </row>
    <row r="2" spans="1:9" ht="13.5" thickBot="1" x14ac:dyDescent="0.25">
      <c r="A2" s="10"/>
      <c r="B2" s="10"/>
      <c r="C2" s="10"/>
      <c r="D2" s="10"/>
      <c r="E2" s="10"/>
      <c r="F2" s="10"/>
      <c r="G2" s="2"/>
    </row>
    <row r="3" spans="1:9" ht="31.5" customHeight="1" thickBot="1" x14ac:dyDescent="0.25">
      <c r="A3" s="18" t="s">
        <v>1</v>
      </c>
      <c r="B3" s="19"/>
      <c r="C3" s="20" t="s">
        <v>2</v>
      </c>
      <c r="D3" s="19"/>
      <c r="E3" s="19"/>
      <c r="F3" s="21"/>
      <c r="G3" s="2"/>
      <c r="H3" s="2"/>
      <c r="I3" s="3"/>
    </row>
    <row r="4" spans="1:9" ht="21" thickBot="1" x14ac:dyDescent="0.25">
      <c r="A4" s="10"/>
      <c r="B4" s="10"/>
      <c r="C4" s="11"/>
      <c r="D4" s="10"/>
      <c r="E4" s="10"/>
      <c r="F4" s="10"/>
      <c r="G4" s="5"/>
    </row>
    <row r="5" spans="1:9" ht="29.25" customHeight="1" thickBot="1" x14ac:dyDescent="0.25">
      <c r="A5" s="18" t="s">
        <v>3</v>
      </c>
      <c r="B5" s="19"/>
      <c r="C5" s="20" t="s">
        <v>4</v>
      </c>
      <c r="D5" s="19"/>
      <c r="E5" s="19"/>
      <c r="F5" s="21"/>
      <c r="G5" s="5"/>
    </row>
    <row r="6" spans="1:9" ht="24" thickBot="1" x14ac:dyDescent="0.25">
      <c r="A6" s="12"/>
      <c r="B6" s="13"/>
      <c r="C6" s="14"/>
      <c r="D6" s="13"/>
      <c r="E6" s="13"/>
      <c r="F6" s="13"/>
      <c r="G6" s="5"/>
    </row>
    <row r="7" spans="1:9" ht="36.75" customHeight="1" thickBot="1" x14ac:dyDescent="0.25">
      <c r="A7" s="22" t="s">
        <v>18</v>
      </c>
      <c r="B7" s="23"/>
      <c r="C7" s="23"/>
      <c r="D7" s="23"/>
      <c r="E7" s="24"/>
      <c r="F7" s="25" t="s">
        <v>11</v>
      </c>
      <c r="G7" s="1"/>
      <c r="H7" s="1"/>
    </row>
    <row r="8" spans="1:9" ht="31.5" customHeight="1" thickBot="1" x14ac:dyDescent="0.25">
      <c r="A8" s="26" t="s">
        <v>7</v>
      </c>
      <c r="B8" s="27"/>
      <c r="C8" s="27"/>
      <c r="D8" s="27"/>
      <c r="E8" s="27"/>
      <c r="F8" s="28">
        <v>2244</v>
      </c>
      <c r="G8" s="6"/>
      <c r="H8" s="6"/>
    </row>
    <row r="9" spans="1:9" ht="31.5" customHeight="1" thickBot="1" x14ac:dyDescent="0.25">
      <c r="A9" s="29" t="s">
        <v>8</v>
      </c>
      <c r="B9" s="27"/>
      <c r="C9" s="27"/>
      <c r="D9" s="27"/>
      <c r="E9" s="27"/>
      <c r="F9" s="30">
        <v>0.12</v>
      </c>
      <c r="G9" s="6"/>
      <c r="H9" s="6"/>
    </row>
    <row r="10" spans="1:9" ht="31.5" customHeight="1" thickBot="1" x14ac:dyDescent="0.25">
      <c r="A10" s="36" t="s">
        <v>10</v>
      </c>
      <c r="B10" s="37"/>
      <c r="C10" s="37"/>
      <c r="D10" s="37"/>
      <c r="E10" s="37"/>
      <c r="F10" s="38">
        <f>SUM((F8*F9*100)/100-(F8))*(-1)</f>
        <v>1974.72</v>
      </c>
      <c r="G10" s="7"/>
      <c r="H10" s="7"/>
    </row>
    <row r="11" spans="1:9" ht="31.5" customHeight="1" thickBot="1" x14ac:dyDescent="0.25">
      <c r="A11" s="31" t="s">
        <v>5</v>
      </c>
      <c r="B11" s="32"/>
      <c r="C11" s="32"/>
      <c r="D11" s="32"/>
      <c r="E11" s="32"/>
      <c r="F11" s="33">
        <v>600</v>
      </c>
      <c r="G11" s="6"/>
      <c r="H11" s="6"/>
    </row>
    <row r="12" spans="1:9" ht="31.5" customHeight="1" thickBot="1" x14ac:dyDescent="0.25">
      <c r="A12" s="26" t="s">
        <v>16</v>
      </c>
      <c r="B12" s="34"/>
      <c r="C12" s="34"/>
      <c r="D12" s="34"/>
      <c r="E12" s="34"/>
      <c r="F12" s="28">
        <v>6</v>
      </c>
      <c r="G12" s="6"/>
      <c r="H12" s="6"/>
    </row>
    <row r="13" spans="1:9" ht="31.5" customHeight="1" thickBot="1" x14ac:dyDescent="0.25">
      <c r="A13" s="36" t="s">
        <v>17</v>
      </c>
      <c r="B13" s="39"/>
      <c r="C13" s="39"/>
      <c r="D13" s="39"/>
      <c r="E13" s="39"/>
      <c r="F13" s="40">
        <f>+F10/F11</f>
        <v>3.2911999999999999</v>
      </c>
      <c r="G13" s="6"/>
      <c r="H13" s="6"/>
    </row>
    <row r="14" spans="1:9" ht="31.5" customHeight="1" thickBot="1" x14ac:dyDescent="0.25">
      <c r="A14" s="36" t="s">
        <v>13</v>
      </c>
      <c r="B14" s="37"/>
      <c r="C14" s="37"/>
      <c r="D14" s="37"/>
      <c r="E14" s="37"/>
      <c r="F14" s="41">
        <f>+F12-F13</f>
        <v>2.7088000000000001</v>
      </c>
      <c r="G14" s="8"/>
      <c r="H14" s="8"/>
    </row>
    <row r="15" spans="1:9" ht="31.5" customHeight="1" thickBot="1" x14ac:dyDescent="0.25">
      <c r="A15" s="26" t="s">
        <v>6</v>
      </c>
      <c r="B15" s="34"/>
      <c r="C15" s="34"/>
      <c r="D15" s="34"/>
      <c r="E15" s="34"/>
      <c r="F15" s="35">
        <v>24</v>
      </c>
      <c r="G15" s="8"/>
      <c r="H15" s="8"/>
    </row>
    <row r="16" spans="1:9" ht="31.5" customHeight="1" thickBot="1" x14ac:dyDescent="0.25">
      <c r="A16" s="36" t="s">
        <v>9</v>
      </c>
      <c r="B16" s="39"/>
      <c r="C16" s="39"/>
      <c r="D16" s="39"/>
      <c r="E16" s="39"/>
      <c r="F16" s="41">
        <f>+F13*F15</f>
        <v>78.988799999999998</v>
      </c>
      <c r="G16" s="4"/>
      <c r="H16" s="4"/>
    </row>
    <row r="17" spans="1:8" ht="31.5" customHeight="1" thickBot="1" x14ac:dyDescent="0.25">
      <c r="A17" s="36" t="s">
        <v>12</v>
      </c>
      <c r="B17" s="37"/>
      <c r="C17" s="37"/>
      <c r="D17" s="37"/>
      <c r="E17" s="37"/>
      <c r="F17" s="42">
        <f>+F16/F10</f>
        <v>0.04</v>
      </c>
      <c r="G17" s="4"/>
      <c r="H17" s="4"/>
    </row>
    <row r="18" spans="1:8" ht="31.5" customHeight="1" thickBot="1" x14ac:dyDescent="0.25">
      <c r="A18" s="36" t="s">
        <v>14</v>
      </c>
      <c r="B18" s="37"/>
      <c r="C18" s="37"/>
      <c r="D18" s="37"/>
      <c r="E18" s="37"/>
      <c r="F18" s="41">
        <f>+F14*F11</f>
        <v>1625.28</v>
      </c>
      <c r="G18" s="6"/>
      <c r="H18" s="9"/>
    </row>
    <row r="19" spans="1:8" ht="31.5" customHeight="1" thickBot="1" x14ac:dyDescent="0.25">
      <c r="A19" s="36" t="s">
        <v>15</v>
      </c>
      <c r="B19" s="37"/>
      <c r="C19" s="37"/>
      <c r="D19" s="37"/>
      <c r="E19" s="37"/>
      <c r="F19" s="42">
        <f>+F18/F10</f>
        <v>0.82304326689353424</v>
      </c>
      <c r="G19" s="4"/>
      <c r="H19" s="4"/>
    </row>
    <row r="20" spans="1:8" ht="21.75" customHeight="1" x14ac:dyDescent="0.2">
      <c r="A20" s="10"/>
      <c r="B20" s="10"/>
      <c r="C20" s="10"/>
      <c r="D20" s="10"/>
      <c r="E20" s="10"/>
      <c r="F20" s="10"/>
      <c r="G20" s="2"/>
      <c r="H20" s="2"/>
    </row>
    <row r="21" spans="1:8" ht="19.5" customHeight="1" x14ac:dyDescent="0.2">
      <c r="A21" s="4"/>
      <c r="B21" s="4"/>
      <c r="C21" s="4"/>
      <c r="D21" s="4"/>
      <c r="E21" s="4"/>
      <c r="G21" s="2"/>
      <c r="H21" s="2"/>
    </row>
    <row r="22" spans="1:8" ht="21" customHeight="1" x14ac:dyDescent="0.2"/>
  </sheetData>
  <phoneticPr fontId="13" type="noConversion"/>
  <pageMargins left="0.23" right="0.12" top="0.42" bottom="0.12" header="0" footer="0"/>
  <pageSetup paperSize="9" scale="9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2021-08-23T14:03:25Z</cp:lastPrinted>
  <dcterms:created xsi:type="dcterms:W3CDTF">2000-12-12T05:26:10Z</dcterms:created>
  <dcterms:modified xsi:type="dcterms:W3CDTF">2021-08-23T14:03:48Z</dcterms:modified>
</cp:coreProperties>
</file>