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96C64FDE-1F27-4D0D-8232-A405DFF3BFCA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F9" i="1" l="1"/>
  <c r="F10" i="1" s="1"/>
  <c r="F12" i="1" s="1"/>
  <c r="G9" i="1"/>
  <c r="H9" i="1"/>
  <c r="H10" i="1" s="1"/>
  <c r="H12" i="1" s="1"/>
  <c r="I9" i="1"/>
  <c r="I10" i="1" s="1"/>
  <c r="I12" i="1" s="1"/>
  <c r="J9" i="1"/>
  <c r="J10" i="1" s="1"/>
  <c r="J12" i="1" s="1"/>
  <c r="K9" i="1"/>
  <c r="L9" i="1"/>
  <c r="M9" i="1"/>
  <c r="M10" i="1" s="1"/>
  <c r="M12" i="1" s="1"/>
  <c r="N9" i="1"/>
  <c r="N10" i="1" s="1"/>
  <c r="N12" i="1" s="1"/>
  <c r="O9" i="1"/>
  <c r="P9" i="1"/>
  <c r="P10" i="1" s="1"/>
  <c r="P12" i="1" s="1"/>
  <c r="Q9" i="1"/>
  <c r="Q10" i="1" s="1"/>
  <c r="Q12" i="1" s="1"/>
  <c r="G10" i="1"/>
  <c r="K10" i="1"/>
  <c r="L10" i="1"/>
  <c r="L12" i="1" s="1"/>
  <c r="O10" i="1"/>
  <c r="O12" i="1" s="1"/>
  <c r="G12" i="1"/>
  <c r="K12" i="1"/>
  <c r="E14" i="1" l="1"/>
  <c r="M14" i="1" s="1"/>
</calcChain>
</file>

<file path=xl/sharedStrings.xml><?xml version="1.0" encoding="utf-8"?>
<sst xmlns="http://schemas.openxmlformats.org/spreadsheetml/2006/main" count="27" uniqueCount="26">
  <si>
    <t>CALCULO DEL BENEFICIO BRUTO TOTAL ANUAL DE UN PROVEEDOR</t>
  </si>
  <si>
    <t>PROVEEDOR :</t>
  </si>
  <si>
    <t>( Nombre Proveedor )</t>
  </si>
  <si>
    <t>AÑO :</t>
  </si>
  <si>
    <t>( PONER AÑO )</t>
  </si>
  <si>
    <t>RATIOS  ( DATOS SIN IMPUESTOS 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</si>
  <si>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</si>
  <si>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</si>
  <si>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</si>
  <si>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</si>
  <si>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</si>
  <si>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</si>
  <si>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</si>
  <si>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</si>
  <si>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SEPTBRE</t>
  </si>
  <si>
    <t>OCTUBRE</t>
  </si>
  <si>
    <t>NOVBRE</t>
  </si>
  <si>
    <t>DICIEMB</t>
  </si>
  <si>
    <t xml:space="preserve">COMPRAS BRUTAS AL PROVEEDOR </t>
  </si>
  <si>
    <t>ATIPICOS TOTALES CON EL PROVEEDOR</t>
  </si>
  <si>
    <t>COMPRAS NETAS AL PROVEEDOR INCLUIDO ATIPICOS</t>
  </si>
  <si>
    <t>VENTAS DE LOS ARTICULOS DEL PROVEEDOR</t>
  </si>
  <si>
    <t>BENEFICIO BRUTO DEL PERIODO</t>
  </si>
  <si>
    <t xml:space="preserve">  BENEFICIO BRUTO TOTAL AÑO =</t>
  </si>
  <si>
    <t>U.M.</t>
  </si>
  <si>
    <t xml:space="preserve">     BENEFICIO MEDIO MENSUAL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</si>
</sst>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b/>
      <sz val="12"/>
      <name val="Comic Sans MS"/>
      <family val="4"/>
    </font>
    <font>
      <sz val="12"/>
      <color indexed="10"/>
      <name val="Comic Sans MS"/>
      <family val="4"/>
    </font>
    <font>
      <b/>
      <sz val="12"/>
      <color indexed="8"/>
      <name val="Comic Sans MS"/>
      <family val="4"/>
    </font>
    <font>
      <b/>
      <sz val="18"/>
      <name val="Arial"/>
      <family val="2"/>
    </font>
    <font>
      <b/>
      <sz val="16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7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sz val="14"/>
      <color indexed="10"/>
      <name val="Arial"/>
      <family val="2"/>
    </font>
    <font>
      <b/>
      <sz val="14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3" fillId="2" borderId="3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1" fontId="10" fillId="5" borderId="7" xfId="0" applyNumberFormat="1" applyFont="1" applyFill="1" applyBorder="1" applyAlignment="1">
      <alignment horizontal="center" vertical="center"/>
    </xf>
    <xf numFmtId="9" fontId="5" fillId="5" borderId="12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9" fontId="10" fillId="3" borderId="6" xfId="0" applyNumberFormat="1" applyFont="1" applyFill="1" applyBorder="1" applyAlignment="1">
      <alignment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1" fontId="11" fillId="3" borderId="7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/>
    </xf>
    <xf numFmtId="0" fontId="9" fillId="6" borderId="5" xfId="0" applyFont="1" applyFill="1" applyBorder="1" applyAlignment="1">
      <alignment vertical="center"/>
    </xf>
    <xf numFmtId="0" fontId="9" fillId="6" borderId="6" xfId="0" applyFont="1" applyFill="1" applyBorder="1" applyAlignment="1">
      <alignment vertical="center"/>
    </xf>
    <xf numFmtId="9" fontId="15" fillId="6" borderId="6" xfId="0" applyNumberFormat="1" applyFont="1" applyFill="1" applyBorder="1" applyAlignment="1">
      <alignment vertical="center"/>
    </xf>
    <xf numFmtId="9" fontId="9" fillId="6" borderId="8" xfId="0" applyNumberFormat="1" applyFont="1" applyFill="1" applyBorder="1" applyAlignment="1">
      <alignment vertical="center"/>
    </xf>
    <xf numFmtId="1" fontId="16" fillId="6" borderId="7" xfId="0" applyNumberFormat="1" applyFont="1" applyFill="1" applyBorder="1" applyAlignment="1">
      <alignment horizontal="center" vertical="center"/>
    </xf>
    <xf numFmtId="0" fontId="8" fillId="7" borderId="3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1" fontId="8" fillId="7" borderId="1" xfId="0" applyNumberFormat="1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" fontId="8" fillId="8" borderId="1" xfId="0" applyNumberFormat="1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E10" sqref="E10"/>
    </sheetView>
  </sheetViews>
  <sheetFormatPr baseColWidth="10" defaultRowHeight="12.75" x14ac:dyDescent="0.2"/>
  <cols>
    <col min="2" max="2" width="12.140625" customWidth="1"/>
    <col min="4" max="4" width="16.42578125" customWidth="1"/>
    <col min="5" max="5" width="15.5703125" customWidth="1"/>
    <col min="6" max="17" width="13.28515625" customWidth="1"/>
    <col min="18" max="18" width="22.7109375" customWidth="1"/>
  </cols>
  <sheetData>
    <row r="1" spans="1:18" ht="34.5" customHeight="1" thickBo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20"/>
      <c r="J1" s="20"/>
      <c r="K1" s="21"/>
      <c r="L1" s="13"/>
      <c r="M1" s="13"/>
      <c r="N1" s="13"/>
      <c r="O1" s="13"/>
      <c r="P1" s="13"/>
      <c r="Q1" s="13"/>
      <c r="R1" s="3"/>
    </row>
    <row r="2" spans="1:18" ht="24" thickBot="1" x14ac:dyDescent="0.3">
      <c r="A2" s="14"/>
      <c r="B2" s="14"/>
      <c r="C2" s="14"/>
      <c r="D2" s="14"/>
      <c r="E2" s="14"/>
      <c r="F2" s="14"/>
      <c r="G2" s="14"/>
      <c r="H2" s="14"/>
      <c r="I2" s="7"/>
      <c r="J2" s="15"/>
      <c r="K2" s="15"/>
      <c r="L2" s="15"/>
      <c r="M2" s="15"/>
      <c r="N2" s="15"/>
      <c r="O2" s="15"/>
      <c r="P2" s="15"/>
      <c r="Q2" s="15"/>
      <c r="R2" s="4"/>
    </row>
    <row r="3" spans="1:18" ht="30.75" customHeight="1" thickBot="1" x14ac:dyDescent="0.3">
      <c r="A3" s="22" t="s">
        <v>1</v>
      </c>
      <c r="B3" s="23"/>
      <c r="C3" s="23" t="s">
        <v>2</v>
      </c>
      <c r="D3" s="24"/>
      <c r="E3" s="24"/>
      <c r="F3" s="24"/>
      <c r="G3" s="25"/>
      <c r="H3" s="14"/>
      <c r="I3" s="26" t="s">
        <v>3</v>
      </c>
      <c r="J3" s="23" t="s">
        <v>4</v>
      </c>
      <c r="K3" s="25"/>
      <c r="L3" s="15"/>
      <c r="M3" s="15"/>
      <c r="N3" s="15"/>
      <c r="O3" s="15"/>
      <c r="P3" s="15"/>
      <c r="Q3" s="15"/>
      <c r="R3" s="4"/>
    </row>
    <row r="4" spans="1:18" ht="23.25" x14ac:dyDescent="0.25">
      <c r="A4" s="14"/>
      <c r="B4" s="14"/>
      <c r="C4" s="14"/>
      <c r="D4" s="14"/>
      <c r="E4" s="14"/>
      <c r="F4" s="14"/>
      <c r="G4" s="14"/>
      <c r="H4" s="14"/>
      <c r="I4" s="7"/>
      <c r="J4" s="15"/>
      <c r="K4" s="15"/>
      <c r="L4" s="15"/>
      <c r="M4" s="15"/>
      <c r="N4" s="15"/>
      <c r="O4" s="15"/>
      <c r="P4" s="15"/>
      <c r="Q4" s="15"/>
      <c r="R4" s="4"/>
    </row>
    <row r="5" spans="1:18" ht="16.5" thickBo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4"/>
    </row>
    <row r="6" spans="1:18" ht="55.5" customHeight="1" thickBot="1" x14ac:dyDescent="0.3">
      <c r="A6" s="27" t="s">
        <v>5</v>
      </c>
      <c r="B6" s="28"/>
      <c r="C6" s="28"/>
      <c r="D6" s="28"/>
      <c r="E6" s="29"/>
      <c r="F6" s="30" t="s">
        <v>6</v>
      </c>
      <c r="G6" s="30" t="s">
        <v>7</v>
      </c>
      <c r="H6" s="31" t="s">
        <v>8</v>
      </c>
      <c r="I6" s="32" t="s">
        <v>9</v>
      </c>
      <c r="J6" s="33" t="s">
        <v>10</v>
      </c>
      <c r="K6" s="34" t="s">
        <v>11</v>
      </c>
      <c r="L6" s="31" t="s">
        <v>12</v>
      </c>
      <c r="M6" s="35" t="s">
        <v>13</v>
      </c>
      <c r="N6" s="31" t="s">
        <v>14</v>
      </c>
      <c r="O6" s="35" t="s">
        <v>15</v>
      </c>
      <c r="P6" s="31" t="s">
        <v>16</v>
      </c>
      <c r="Q6" s="31" t="s">
        <v>17</v>
      </c>
      <c r="R6" s="4"/>
    </row>
    <row r="7" spans="1:18" ht="15.75" customHeight="1" x14ac:dyDescent="0.25">
      <c r="A7" s="8"/>
      <c r="B7" s="9"/>
      <c r="C7" s="9"/>
      <c r="D7" s="9"/>
      <c r="E7" s="10"/>
      <c r="F7" s="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4"/>
    </row>
    <row r="8" spans="1:18" ht="55.5" customHeight="1" thickBot="1" x14ac:dyDescent="0.25">
      <c r="A8" s="36" t="s">
        <v>18</v>
      </c>
      <c r="B8" s="37"/>
      <c r="C8" s="37"/>
      <c r="D8" s="37"/>
      <c r="E8" s="37"/>
      <c r="F8" s="38">
        <v>6000</v>
      </c>
      <c r="G8" s="38">
        <v>7000</v>
      </c>
      <c r="H8" s="38">
        <v>8000</v>
      </c>
      <c r="I8" s="38">
        <v>9000</v>
      </c>
      <c r="J8" s="38">
        <v>9700</v>
      </c>
      <c r="K8" s="38">
        <v>16000</v>
      </c>
      <c r="L8" s="38">
        <v>10200</v>
      </c>
      <c r="M8" s="38">
        <v>0</v>
      </c>
      <c r="N8" s="38">
        <v>14200</v>
      </c>
      <c r="O8" s="38">
        <v>9800</v>
      </c>
      <c r="P8" s="38">
        <v>6500</v>
      </c>
      <c r="Q8" s="38">
        <v>7200</v>
      </c>
      <c r="R8" s="11"/>
    </row>
    <row r="9" spans="1:18" ht="55.5" customHeight="1" thickBot="1" x14ac:dyDescent="0.25">
      <c r="A9" s="42" t="s">
        <v>19</v>
      </c>
      <c r="B9" s="43"/>
      <c r="C9" s="44"/>
      <c r="D9" s="43"/>
      <c r="E9" s="39">
        <v>0.1</v>
      </c>
      <c r="F9" s="45">
        <f>+F8*E9</f>
        <v>600</v>
      </c>
      <c r="G9" s="46">
        <f>+G8*E9</f>
        <v>700</v>
      </c>
      <c r="H9" s="46">
        <f>+H8*E9</f>
        <v>800</v>
      </c>
      <c r="I9" s="46">
        <f>+I8*E9</f>
        <v>900</v>
      </c>
      <c r="J9" s="46">
        <f>+J8*E9</f>
        <v>970</v>
      </c>
      <c r="K9" s="46">
        <f>+K8*E9</f>
        <v>1600</v>
      </c>
      <c r="L9" s="46">
        <f>+L8*E9</f>
        <v>1020</v>
      </c>
      <c r="M9" s="46">
        <f>+M8*E9</f>
        <v>0</v>
      </c>
      <c r="N9" s="46">
        <f>+N8*E9</f>
        <v>1420</v>
      </c>
      <c r="O9" s="46">
        <f>+O8*E9</f>
        <v>980</v>
      </c>
      <c r="P9" s="46">
        <f>+P8*E9</f>
        <v>650</v>
      </c>
      <c r="Q9" s="46">
        <f>+Q8*E9</f>
        <v>720</v>
      </c>
      <c r="R9" s="12"/>
    </row>
    <row r="10" spans="1:18" ht="55.5" customHeight="1" x14ac:dyDescent="0.25">
      <c r="A10" s="42" t="s">
        <v>20</v>
      </c>
      <c r="B10" s="43"/>
      <c r="C10" s="44"/>
      <c r="D10" s="43"/>
      <c r="E10" s="48"/>
      <c r="F10" s="47">
        <f>+F8-F9</f>
        <v>5400</v>
      </c>
      <c r="G10" s="47">
        <f>+G8-G9</f>
        <v>6300</v>
      </c>
      <c r="H10" s="47">
        <f t="shared" ref="H10:Q10" si="0">+H8-H9</f>
        <v>7200</v>
      </c>
      <c r="I10" s="47">
        <f t="shared" si="0"/>
        <v>8100</v>
      </c>
      <c r="J10" s="47">
        <f t="shared" si="0"/>
        <v>8730</v>
      </c>
      <c r="K10" s="47">
        <f t="shared" si="0"/>
        <v>14400</v>
      </c>
      <c r="L10" s="47">
        <f t="shared" si="0"/>
        <v>9180</v>
      </c>
      <c r="M10" s="47">
        <f t="shared" si="0"/>
        <v>0</v>
      </c>
      <c r="N10" s="47">
        <f t="shared" si="0"/>
        <v>12780</v>
      </c>
      <c r="O10" s="47">
        <f t="shared" si="0"/>
        <v>8820</v>
      </c>
      <c r="P10" s="47">
        <f t="shared" si="0"/>
        <v>5850</v>
      </c>
      <c r="Q10" s="47">
        <f t="shared" si="0"/>
        <v>6480</v>
      </c>
      <c r="R10" s="4"/>
    </row>
    <row r="11" spans="1:18" ht="55.5" customHeight="1" x14ac:dyDescent="0.25">
      <c r="A11" s="40" t="s">
        <v>21</v>
      </c>
      <c r="B11" s="41"/>
      <c r="C11" s="41"/>
      <c r="D11" s="41"/>
      <c r="E11" s="41"/>
      <c r="F11" s="38">
        <v>13000</v>
      </c>
      <c r="G11" s="38">
        <v>6000</v>
      </c>
      <c r="H11" s="38">
        <v>14000</v>
      </c>
      <c r="I11" s="38">
        <v>17000</v>
      </c>
      <c r="J11" s="38">
        <v>12000</v>
      </c>
      <c r="K11" s="38">
        <v>25000</v>
      </c>
      <c r="L11" s="38">
        <v>11500</v>
      </c>
      <c r="M11" s="38">
        <v>9600</v>
      </c>
      <c r="N11" s="38">
        <v>18300</v>
      </c>
      <c r="O11" s="38">
        <v>10000</v>
      </c>
      <c r="P11" s="38">
        <v>5500</v>
      </c>
      <c r="Q11" s="38">
        <v>7000</v>
      </c>
      <c r="R11" s="4"/>
    </row>
    <row r="12" spans="1:18" ht="55.5" customHeight="1" x14ac:dyDescent="0.2">
      <c r="A12" s="49" t="s">
        <v>22</v>
      </c>
      <c r="B12" s="50"/>
      <c r="C12" s="51"/>
      <c r="D12" s="50"/>
      <c r="E12" s="52"/>
      <c r="F12" s="53">
        <f>+F11-F10</f>
        <v>7600</v>
      </c>
      <c r="G12" s="53">
        <f>+G11-G10</f>
        <v>-300</v>
      </c>
      <c r="H12" s="53">
        <f t="shared" ref="H12:Q12" si="1">+H11-H10</f>
        <v>6800</v>
      </c>
      <c r="I12" s="53">
        <f t="shared" si="1"/>
        <v>8900</v>
      </c>
      <c r="J12" s="53">
        <f t="shared" si="1"/>
        <v>3270</v>
      </c>
      <c r="K12" s="53">
        <f t="shared" si="1"/>
        <v>10600</v>
      </c>
      <c r="L12" s="53">
        <f t="shared" si="1"/>
        <v>2320</v>
      </c>
      <c r="M12" s="53">
        <f t="shared" si="1"/>
        <v>9600</v>
      </c>
      <c r="N12" s="53">
        <f t="shared" si="1"/>
        <v>5520</v>
      </c>
      <c r="O12" s="53">
        <f t="shared" si="1"/>
        <v>1180</v>
      </c>
      <c r="P12" s="53">
        <f t="shared" si="1"/>
        <v>-350</v>
      </c>
      <c r="Q12" s="53">
        <f t="shared" si="1"/>
        <v>520</v>
      </c>
      <c r="R12" s="11"/>
    </row>
    <row r="13" spans="1:18" ht="55.5" customHeight="1" thickBot="1" x14ac:dyDescent="0.25">
      <c r="A13" s="13"/>
      <c r="B13" s="13"/>
      <c r="C13" s="13"/>
      <c r="D13" s="13"/>
      <c r="E13" s="13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8" ht="55.5" customHeight="1" thickBot="1" x14ac:dyDescent="0.25">
      <c r="A14" s="54" t="s">
        <v>23</v>
      </c>
      <c r="B14" s="55"/>
      <c r="C14" s="55"/>
      <c r="D14" s="55"/>
      <c r="E14" s="56">
        <f>SUM(F12:Q12)</f>
        <v>55660</v>
      </c>
      <c r="F14" s="57" t="s">
        <v>24</v>
      </c>
      <c r="G14" s="17"/>
      <c r="H14" s="17"/>
      <c r="I14" s="58" t="s">
        <v>25</v>
      </c>
      <c r="J14" s="59"/>
      <c r="K14" s="59"/>
      <c r="L14" s="59"/>
      <c r="M14" s="60">
        <f>+E14/12</f>
        <v>4638.333333333333</v>
      </c>
      <c r="N14" s="61" t="s">
        <v>24</v>
      </c>
      <c r="O14" s="13"/>
      <c r="P14" s="13"/>
      <c r="Q14" s="13"/>
    </row>
    <row r="15" spans="1:18" ht="55.5" customHeight="1" x14ac:dyDescent="0.4">
      <c r="A15" s="1"/>
      <c r="B15" s="1"/>
      <c r="C15" s="1"/>
      <c r="D15" s="1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</sheetData>
  <pageMargins left="0.12" right="0.18" top="0.46" bottom="0.17" header="0" footer="0"/>
  <pageSetup paperSize="9" scale="6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2021-08-23T11:28:39Z</cp:lastPrinted>
  <dcterms:created xsi:type="dcterms:W3CDTF">2001-02-20T10:42:44Z</dcterms:created>
  <dcterms:modified xsi:type="dcterms:W3CDTF">2021-08-23T11:29:03Z</dcterms:modified>
</cp:coreProperties>
</file>